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<sst xmlns="http://schemas.openxmlformats.org/spreadsheetml/2006/main" count="89" uniqueCount="59">
  <si>
    <t>工事費内訳書</t>
  </si>
  <si>
    <t>住　　　　所</t>
  </si>
  <si>
    <t>商号又は名称</t>
  </si>
  <si>
    <t>代 表 者 名</t>
  </si>
  <si>
    <t>工 事 名</t>
  </si>
  <si>
    <t>Ｒ７馬土　成戸地すべり　美・穴吹西成戸　地下水排除工事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</si>
  <si>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</si>
  <si>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</si>
  <si>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</si>
  <si>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</si>
  <si>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</si>
  <si>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</si>
  <si>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</si>
  <si>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</si>
  <si>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擁壁工</t>
  </si>
  <si>
    <t>作業土工</t>
  </si>
  <si>
    <t>床掘り</t>
  </si>
  <si>
    <t>m3</t>
  </si>
  <si>
    <t>埋戻し</t>
  </si>
  <si>
    <t>場所打擁壁工</t>
  </si>
  <si>
    <t>張りｺﾝｸﾘｰﾄ</t>
  </si>
  <si>
    <t>型枠</t>
  </si>
  <si>
    <t>m2</t>
  </si>
  <si>
    <t>裏石積</t>
  </si>
  <si>
    <t>ｺﾝｸﾘｰﾄ(集水枡)</t>
  </si>
  <si>
    <t>型枠(集水枡)</t>
  </si>
  <si>
    <t>基礎材(集水枡)</t>
  </si>
  <si>
    <t>排水管</t>
  </si>
  <si>
    <t>m</t>
  </si>
  <si>
    <t>個</t>
  </si>
  <si>
    <t>養生ﾈｯﾄ</t>
  </si>
  <si>
    <t>基</t>
  </si>
  <si>
    <t>山腹水路工</t>
  </si>
  <si>
    <t>暗渠排水</t>
  </si>
  <si>
    <t xml:space="preserve">暗渠排水管　</t>
  </si>
  <si>
    <t>地下水排除工</t>
  </si>
  <si>
    <t>集排水ﾎﾞｰﾘﾝｸﾞ工</t>
  </si>
  <si>
    <t xml:space="preserve">ﾎﾞｰﾘﾝｸﾞ　</t>
  </si>
  <si>
    <t>ﾎﾞｰﾘﾝｸﾞ</t>
  </si>
  <si>
    <t>保孔管</t>
  </si>
  <si>
    <t>ﾎﾞｰﾘﾝｸﾞ仮設機材</t>
  </si>
  <si>
    <t>回</t>
  </si>
  <si>
    <t>足場</t>
  </si>
  <si>
    <t>空m3</t>
  </si>
  <si>
    <t>仮設工</t>
  </si>
  <si>
    <t>工事用道路工</t>
  </si>
  <si>
    <t>ﾓﾉﾚｰﾙ架設・撤去</t>
  </si>
  <si>
    <t>ﾓﾉﾚｰﾙ運転</t>
  </si>
  <si>
    <t>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</si>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</sst>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G11+G25+G28+G35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13.0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G16+G17+G18+G19+G20+G21+G22+G23+G24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3.0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17.0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22</v>
      </c>
      <c r="F18" s="13" t="n">
        <v>16.0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3" t="n">
        <v>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22</v>
      </c>
      <c r="F20" s="13" t="n">
        <v>16.0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22</v>
      </c>
      <c r="F21" s="13" t="n">
        <v>8.0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28</v>
      </c>
      <c r="F22" s="13" t="n">
        <v>62.0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29</v>
      </c>
      <c r="F23" s="13" t="n">
        <v>15.0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31</v>
      </c>
      <c r="F24" s="13" t="n">
        <v>3.0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32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33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34</v>
      </c>
      <c r="E27" s="12" t="s">
        <v>28</v>
      </c>
      <c r="F27" s="13" t="n">
        <v>85.0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35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36</v>
      </c>
      <c r="D29" s="11"/>
      <c r="E29" s="12" t="s">
        <v>13</v>
      </c>
      <c r="F29" s="13" t="n">
        <v>1.0</v>
      </c>
      <c r="G29" s="15">
        <f>G30+G31+G32+G33+G34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37</v>
      </c>
      <c r="E30" s="12" t="s">
        <v>28</v>
      </c>
      <c r="F30" s="13" t="n">
        <v>310.0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38</v>
      </c>
      <c r="E31" s="12" t="s">
        <v>28</v>
      </c>
      <c r="F31" s="13" t="n">
        <v>90.0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39</v>
      </c>
      <c r="E32" s="12" t="s">
        <v>28</v>
      </c>
      <c r="F32" s="13" t="n">
        <v>400.0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40</v>
      </c>
      <c r="E33" s="12" t="s">
        <v>41</v>
      </c>
      <c r="F33" s="13" t="n">
        <v>3.0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42</v>
      </c>
      <c r="E34" s="12" t="s">
        <v>43</v>
      </c>
      <c r="F34" s="13" t="n">
        <v>72.0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44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45</v>
      </c>
      <c r="D36" s="11"/>
      <c r="E36" s="12" t="s">
        <v>13</v>
      </c>
      <c r="F36" s="13" t="n">
        <v>1.0</v>
      </c>
      <c r="G36" s="15">
        <f>G37+G38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46</v>
      </c>
      <c r="E37" s="12" t="s">
        <v>28</v>
      </c>
      <c r="F37" s="13" t="n">
        <v>250.0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47</v>
      </c>
      <c r="E38" s="12" t="s">
        <v>48</v>
      </c>
      <c r="F38" s="14" t="n">
        <v>1.6</v>
      </c>
      <c r="G38" s="16"/>
      <c r="I38" s="17" t="n">
        <v>29.0</v>
      </c>
      <c r="J38" s="18" t="n">
        <v>4.0</v>
      </c>
    </row>
    <row r="39" ht="42.0" customHeight="true">
      <c r="A39" s="10" t="s">
        <v>49</v>
      </c>
      <c r="B39" s="11"/>
      <c r="C39" s="11"/>
      <c r="D39" s="11"/>
      <c r="E39" s="12" t="s">
        <v>13</v>
      </c>
      <c r="F39" s="13" t="n">
        <v>1.0</v>
      </c>
      <c r="G39" s="15">
        <f>G11+G25+G28+G35</f>
      </c>
      <c r="I39" s="17" t="n">
        <v>30.0</v>
      </c>
      <c r="J39" s="18" t="n">
        <v>20.0</v>
      </c>
    </row>
    <row r="40" ht="42.0" customHeight="true">
      <c r="A40" s="10" t="s">
        <v>50</v>
      </c>
      <c r="B40" s="11"/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200.0</v>
      </c>
    </row>
    <row r="41" ht="42.0" customHeight="true">
      <c r="A41" s="10"/>
      <c r="B41" s="11" t="s">
        <v>51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52</v>
      </c>
      <c r="B42" s="11"/>
      <c r="C42" s="11"/>
      <c r="D42" s="11"/>
      <c r="E42" s="12" t="s">
        <v>13</v>
      </c>
      <c r="F42" s="13" t="n">
        <v>1.0</v>
      </c>
      <c r="G42" s="15">
        <f>G39+G40</f>
      </c>
      <c r="I42" s="17" t="n">
        <v>33.0</v>
      </c>
      <c r="J42" s="18"/>
    </row>
    <row r="43" ht="42.0" customHeight="true">
      <c r="A43" s="10"/>
      <c r="B43" s="11" t="s">
        <v>53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 t="n">
        <v>210.0</v>
      </c>
    </row>
    <row r="44" ht="42.0" customHeight="true">
      <c r="A44" s="10" t="s">
        <v>54</v>
      </c>
      <c r="B44" s="11"/>
      <c r="C44" s="11"/>
      <c r="D44" s="11"/>
      <c r="E44" s="12" t="s">
        <v>13</v>
      </c>
      <c r="F44" s="13" t="n">
        <v>1.0</v>
      </c>
      <c r="G44" s="15">
        <f>G39+G40+G43</f>
      </c>
      <c r="I44" s="17" t="n">
        <v>35.0</v>
      </c>
      <c r="J44" s="18"/>
    </row>
    <row r="45" ht="42.0" customHeight="true">
      <c r="A45" s="10"/>
      <c r="B45" s="11" t="s">
        <v>55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220.0</v>
      </c>
    </row>
    <row r="46" ht="42.0" customHeight="true">
      <c r="A46" s="10" t="s">
        <v>56</v>
      </c>
      <c r="B46" s="11"/>
      <c r="C46" s="11"/>
      <c r="D46" s="11"/>
      <c r="E46" s="12" t="s">
        <v>13</v>
      </c>
      <c r="F46" s="13" t="n">
        <v>1.0</v>
      </c>
      <c r="G46" s="15">
        <f>G44+G45</f>
      </c>
      <c r="I46" s="17" t="n">
        <v>37.0</v>
      </c>
      <c r="J46" s="18" t="n">
        <v>30.0</v>
      </c>
    </row>
    <row r="47" ht="42.0" customHeight="true">
      <c r="A47" s="19" t="s">
        <v>57</v>
      </c>
      <c r="B47" s="20"/>
      <c r="C47" s="20"/>
      <c r="D47" s="20"/>
      <c r="E47" s="21" t="s">
        <v>58</v>
      </c>
      <c r="F47" s="22" t="s">
        <v>58</v>
      </c>
      <c r="G47" s="24">
        <f>G46</f>
      </c>
      <c r="I47" s="26" t="n">
        <v>38.0</v>
      </c>
      <c r="J4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D19"/>
    <mergeCell ref="D20"/>
    <mergeCell ref="D21"/>
    <mergeCell ref="D22"/>
    <mergeCell ref="D23"/>
    <mergeCell ref="D24"/>
    <mergeCell ref="B25:D25"/>
    <mergeCell ref="C26:D26"/>
    <mergeCell ref="D27"/>
    <mergeCell ref="B28:D28"/>
    <mergeCell ref="C29:D29"/>
    <mergeCell ref="D30"/>
    <mergeCell ref="D31"/>
    <mergeCell ref="D32"/>
    <mergeCell ref="D33"/>
    <mergeCell ref="D34"/>
    <mergeCell ref="B35:D35"/>
    <mergeCell ref="C36:D36"/>
    <mergeCell ref="D37"/>
    <mergeCell ref="D38"/>
    <mergeCell ref="A39:D39"/>
    <mergeCell ref="A40:D40"/>
    <mergeCell ref="B41:D41"/>
    <mergeCell ref="A42:D42"/>
    <mergeCell ref="B43:D43"/>
    <mergeCell ref="A44:D44"/>
    <mergeCell ref="B45:D45"/>
    <mergeCell ref="A46:D46"/>
    <mergeCell ref="A47:D4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2025-07-02T03:57:56Z</dcterms:created>
  <dc:creator>Apache POI</dc:creator>
</cp:coreProperties>
</file>